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04" activeTab="0"/>
  </bookViews>
  <sheets>
    <sheet name="Financijski plan 2017-prihodi" sheetId="1" r:id="rId1"/>
    <sheet name="FP prihodi 2018 i 2019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<sst xmlns="http://schemas.openxmlformats.org/spreadsheetml/2006/main" count="42" uniqueCount="24">
  <si>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</si>
  <si>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</si>
  <si>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</si>
  <si>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</si>
  <si>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</si>
  <si>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</si>
  <si>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</si>
  <si>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Namjenski primici od zaduživanja</t>
  </si>
  <si>
    <t>Prihodi od nefinancijske imovine i nadoknade šteta s osnova osiguranja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</si>
  <si>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</si>
  <si>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</si>
  <si>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</si>
  <si>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</si>
  <si>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</si>
  <si>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</si>
  <si>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</si>
  <si>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2017.</t>
  </si>
  <si>
    <t xml:space="preserve">FINANCIJSKI PLAN - Plan prihoda i primitaka za 2017. </t>
  </si>
  <si>
    <t>Ukupno prihodi i primici za 2017.</t>
  </si>
  <si>
    <t>Špišić Bukovica, 20. prosinca 2016.</t>
  </si>
  <si>
    <t>FINANCIJSKI PLAN - Procjena prihoda i primitaka za 2018. i  2019.</t>
  </si>
  <si>
    <t>Ukupno prihodi i primici za 2018. i 2019.</t>
  </si>
  <si>
    <t>2018.</t>
  </si>
  <si>
    <t>2019.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</si>
</sst>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\ &quot;kn&quot;"/>
    <numFmt numFmtId="186" formatCode="#,##0\ _k_n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right" vertical="center" wrapText="1"/>
    </xf>
    <xf numFmtId="0" fontId="5" fillId="1" borderId="17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right" vertical="center" wrapText="1"/>
    </xf>
    <xf numFmtId="0" fontId="3" fillId="1" borderId="17" xfId="0" applyFont="1" applyFill="1" applyBorder="1" applyAlignment="1">
      <alignment horizontal="left" wrapText="1"/>
    </xf>
    <xf numFmtId="0" fontId="3" fillId="0" borderId="28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3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righ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E17" sqref="E17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45" t="s">
        <v>14</v>
      </c>
    </row>
    <row r="3" spans="1:8" s="7" customFormat="1" ht="20.25">
      <c r="A3" s="79" t="s">
        <v>17</v>
      </c>
      <c r="B3" s="79"/>
      <c r="C3" s="79"/>
      <c r="D3" s="79"/>
      <c r="E3" s="79"/>
      <c r="F3" s="79"/>
      <c r="G3" s="79"/>
      <c r="H3" s="79"/>
    </row>
    <row r="4" spans="1:9" s="7" customFormat="1" ht="15.75" customHeight="1">
      <c r="A4" s="80"/>
      <c r="B4" s="81"/>
      <c r="C4" s="81"/>
      <c r="D4" s="81"/>
      <c r="E4" s="81"/>
      <c r="F4" s="81"/>
      <c r="G4" s="81"/>
      <c r="H4" s="81"/>
      <c r="I4" s="8"/>
    </row>
    <row r="5" s="7" customFormat="1" ht="15" hidden="1"/>
    <row r="6" s="7" customFormat="1" ht="15.75" thickBot="1">
      <c r="H6" s="27" t="s">
        <v>1</v>
      </c>
    </row>
    <row r="7" spans="1:8" s="7" customFormat="1" ht="16.5" thickBot="1">
      <c r="A7" s="28" t="s">
        <v>3</v>
      </c>
      <c r="B7" s="87" t="s">
        <v>16</v>
      </c>
      <c r="C7" s="88"/>
      <c r="D7" s="88"/>
      <c r="E7" s="88"/>
      <c r="F7" s="88"/>
      <c r="G7" s="88"/>
      <c r="H7" s="89"/>
    </row>
    <row r="8" spans="1:8" s="7" customFormat="1" ht="15.75" customHeight="1">
      <c r="A8" s="29" t="s">
        <v>12</v>
      </c>
      <c r="B8" s="71" t="s">
        <v>4</v>
      </c>
      <c r="C8" s="73" t="s">
        <v>5</v>
      </c>
      <c r="D8" s="73" t="s">
        <v>6</v>
      </c>
      <c r="E8" s="75" t="s">
        <v>13</v>
      </c>
      <c r="F8" s="75" t="s">
        <v>0</v>
      </c>
      <c r="G8" s="75" t="s">
        <v>8</v>
      </c>
      <c r="H8" s="82" t="s">
        <v>7</v>
      </c>
    </row>
    <row r="9" spans="1:8" s="7" customFormat="1" ht="60.75" customHeight="1" thickBot="1">
      <c r="A9" s="30" t="s">
        <v>9</v>
      </c>
      <c r="B9" s="72"/>
      <c r="C9" s="74"/>
      <c r="D9" s="74"/>
      <c r="E9" s="76"/>
      <c r="F9" s="76"/>
      <c r="G9" s="76"/>
      <c r="H9" s="83"/>
    </row>
    <row r="10" spans="1:8" s="7" customFormat="1" ht="30" customHeight="1">
      <c r="A10" s="31">
        <v>634</v>
      </c>
      <c r="B10" s="62"/>
      <c r="C10" s="46"/>
      <c r="D10" s="46"/>
      <c r="E10" s="98">
        <v>12000</v>
      </c>
      <c r="F10" s="62"/>
      <c r="G10" s="63"/>
      <c r="H10" s="32"/>
    </row>
    <row r="11" spans="1:8" s="7" customFormat="1" ht="30" customHeight="1">
      <c r="A11" s="33">
        <v>636</v>
      </c>
      <c r="B11" s="47"/>
      <c r="C11" s="47"/>
      <c r="D11" s="47"/>
      <c r="E11" s="47">
        <v>5988200</v>
      </c>
      <c r="F11" s="47"/>
      <c r="G11" s="48"/>
      <c r="H11" s="35"/>
    </row>
    <row r="12" spans="1:8" s="7" customFormat="1" ht="30" customHeight="1">
      <c r="A12" s="33">
        <v>636</v>
      </c>
      <c r="B12" s="47"/>
      <c r="C12" s="47"/>
      <c r="D12" s="47"/>
      <c r="E12" s="47">
        <v>86550</v>
      </c>
      <c r="F12" s="47"/>
      <c r="G12" s="48"/>
      <c r="H12" s="35"/>
    </row>
    <row r="13" spans="1:8" s="7" customFormat="1" ht="30" customHeight="1">
      <c r="A13" s="33">
        <v>652</v>
      </c>
      <c r="B13" s="47"/>
      <c r="C13" s="47"/>
      <c r="D13" s="47">
        <v>300000</v>
      </c>
      <c r="E13" s="47"/>
      <c r="F13" s="47"/>
      <c r="G13" s="48"/>
      <c r="H13" s="35"/>
    </row>
    <row r="14" spans="1:8" s="7" customFormat="1" ht="30" customHeight="1">
      <c r="A14" s="33">
        <v>661</v>
      </c>
      <c r="B14" s="47"/>
      <c r="C14" s="47">
        <v>60000</v>
      </c>
      <c r="D14" s="47"/>
      <c r="E14" s="47"/>
      <c r="F14" s="47"/>
      <c r="G14" s="48"/>
      <c r="H14" s="35"/>
    </row>
    <row r="15" spans="1:8" s="7" customFormat="1" ht="30" customHeight="1">
      <c r="A15" s="33">
        <v>663</v>
      </c>
      <c r="B15" s="47"/>
      <c r="C15" s="47"/>
      <c r="D15" s="47"/>
      <c r="E15" s="47"/>
      <c r="F15" s="47">
        <v>10000</v>
      </c>
      <c r="G15" s="48"/>
      <c r="H15" s="35"/>
    </row>
    <row r="16" spans="1:8" s="7" customFormat="1" ht="30" customHeight="1">
      <c r="A16" s="33">
        <v>671</v>
      </c>
      <c r="B16" s="47">
        <v>1061350</v>
      </c>
      <c r="C16" s="47"/>
      <c r="D16" s="47"/>
      <c r="E16" s="47"/>
      <c r="F16" s="47"/>
      <c r="G16" s="48"/>
      <c r="H16" s="35"/>
    </row>
    <row r="17" spans="1:8" s="7" customFormat="1" ht="30" customHeight="1">
      <c r="A17" s="33">
        <v>721</v>
      </c>
      <c r="B17" s="47"/>
      <c r="C17" s="47"/>
      <c r="D17" s="47"/>
      <c r="E17" s="47"/>
      <c r="F17" s="47"/>
      <c r="G17" s="48">
        <v>2000</v>
      </c>
      <c r="H17" s="35"/>
    </row>
    <row r="18" spans="1:8" s="7" customFormat="1" ht="30" customHeight="1">
      <c r="A18" s="33"/>
      <c r="B18" s="47"/>
      <c r="C18" s="47"/>
      <c r="D18" s="47"/>
      <c r="E18" s="47"/>
      <c r="F18" s="47"/>
      <c r="G18" s="48"/>
      <c r="H18" s="35"/>
    </row>
    <row r="19" spans="1:8" s="7" customFormat="1" ht="30" customHeight="1">
      <c r="A19" s="33"/>
      <c r="B19" s="47"/>
      <c r="C19" s="47"/>
      <c r="D19" s="47"/>
      <c r="E19" s="47"/>
      <c r="F19" s="47"/>
      <c r="G19" s="48"/>
      <c r="H19" s="35"/>
    </row>
    <row r="20" spans="1:8" s="7" customFormat="1" ht="30" customHeight="1">
      <c r="A20" s="33"/>
      <c r="B20" s="34"/>
      <c r="C20" s="34"/>
      <c r="D20" s="34"/>
      <c r="E20" s="34"/>
      <c r="F20" s="34"/>
      <c r="G20" s="40"/>
      <c r="H20" s="35"/>
    </row>
    <row r="21" spans="1:8" s="7" customFormat="1" ht="30" customHeight="1">
      <c r="A21" s="33"/>
      <c r="B21" s="34"/>
      <c r="C21" s="34"/>
      <c r="D21" s="34"/>
      <c r="E21" s="34"/>
      <c r="F21" s="34"/>
      <c r="G21" s="40"/>
      <c r="H21" s="35"/>
    </row>
    <row r="22" spans="1:8" s="7" customFormat="1" ht="30" customHeight="1" thickBot="1">
      <c r="A22" s="36"/>
      <c r="B22" s="37"/>
      <c r="C22" s="37"/>
      <c r="D22" s="37"/>
      <c r="E22" s="37"/>
      <c r="F22" s="37"/>
      <c r="G22" s="41"/>
      <c r="H22" s="38"/>
    </row>
    <row r="23" spans="1:8" s="7" customFormat="1" ht="30" customHeight="1" thickBot="1">
      <c r="A23" s="39" t="s">
        <v>2</v>
      </c>
      <c r="B23" s="49">
        <f aca="true" t="shared" si="0" ref="B23:G23">SUM(B10:B22)</f>
        <v>1061350</v>
      </c>
      <c r="C23" s="64">
        <f t="shared" si="0"/>
        <v>60000</v>
      </c>
      <c r="D23" s="49">
        <f t="shared" si="0"/>
        <v>300000</v>
      </c>
      <c r="E23" s="64">
        <f t="shared" si="0"/>
        <v>6086750</v>
      </c>
      <c r="F23" s="49">
        <f t="shared" si="0"/>
        <v>10000</v>
      </c>
      <c r="G23" s="65">
        <f t="shared" si="0"/>
        <v>2000</v>
      </c>
      <c r="H23" s="65"/>
    </row>
    <row r="24" spans="1:8" s="7" customFormat="1" ht="30" customHeight="1" thickBot="1">
      <c r="A24" s="39" t="s">
        <v>18</v>
      </c>
      <c r="B24" s="84">
        <f>B23+C23+D23+E23+F23+G23+H23</f>
        <v>7520100</v>
      </c>
      <c r="C24" s="85"/>
      <c r="D24" s="85"/>
      <c r="E24" s="85"/>
      <c r="F24" s="85"/>
      <c r="G24" s="85"/>
      <c r="H24" s="86"/>
    </row>
    <row r="25" s="7" customFormat="1" ht="15"/>
    <row r="26" s="7" customFormat="1" ht="15.75">
      <c r="A26" s="6" t="s">
        <v>19</v>
      </c>
    </row>
    <row r="27" s="7" customFormat="1" ht="15">
      <c r="A27" s="44"/>
    </row>
    <row r="28" spans="1:8" s="7" customFormat="1" ht="34.5" customHeight="1">
      <c r="A28" s="77"/>
      <c r="B28" s="78"/>
      <c r="C28" s="78"/>
      <c r="D28" s="78"/>
      <c r="E28" s="78"/>
      <c r="F28" s="78"/>
      <c r="G28" s="78"/>
      <c r="H28" s="78"/>
    </row>
    <row r="29" s="7" customFormat="1" ht="15">
      <c r="A29" s="44"/>
    </row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H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45" t="s">
        <v>15</v>
      </c>
    </row>
    <row r="2" spans="1:15" ht="20.25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ht="13.5" thickBot="1">
      <c r="O4" s="9" t="s">
        <v>1</v>
      </c>
    </row>
    <row r="5" spans="1:15" ht="15.75" thickBot="1">
      <c r="A5" s="10" t="s">
        <v>3</v>
      </c>
      <c r="B5" s="95" t="s">
        <v>22</v>
      </c>
      <c r="C5" s="96"/>
      <c r="D5" s="96"/>
      <c r="E5" s="96"/>
      <c r="F5" s="96"/>
      <c r="G5" s="96"/>
      <c r="H5" s="97"/>
      <c r="I5" s="95" t="s">
        <v>23</v>
      </c>
      <c r="J5" s="96"/>
      <c r="K5" s="96"/>
      <c r="L5" s="96"/>
      <c r="M5" s="96"/>
      <c r="N5" s="96"/>
      <c r="O5" s="97"/>
    </row>
    <row r="6" spans="1:15" ht="15.75" customHeight="1">
      <c r="A6" s="11" t="s">
        <v>10</v>
      </c>
      <c r="B6" s="71" t="s">
        <v>4</v>
      </c>
      <c r="C6" s="73" t="s">
        <v>5</v>
      </c>
      <c r="D6" s="73" t="s">
        <v>6</v>
      </c>
      <c r="E6" s="75" t="s">
        <v>13</v>
      </c>
      <c r="F6" s="75" t="s">
        <v>0</v>
      </c>
      <c r="G6" s="75" t="s">
        <v>8</v>
      </c>
      <c r="H6" s="82" t="s">
        <v>7</v>
      </c>
      <c r="I6" s="71" t="s">
        <v>4</v>
      </c>
      <c r="J6" s="93" t="s">
        <v>5</v>
      </c>
      <c r="K6" s="93" t="s">
        <v>6</v>
      </c>
      <c r="L6" s="75" t="s">
        <v>13</v>
      </c>
      <c r="M6" s="75" t="s">
        <v>0</v>
      </c>
      <c r="N6" s="75" t="s">
        <v>8</v>
      </c>
      <c r="O6" s="82" t="s">
        <v>7</v>
      </c>
    </row>
    <row r="7" spans="1:15" ht="63.75" customHeight="1" thickBot="1">
      <c r="A7" s="12" t="s">
        <v>11</v>
      </c>
      <c r="B7" s="72"/>
      <c r="C7" s="74"/>
      <c r="D7" s="74"/>
      <c r="E7" s="76"/>
      <c r="F7" s="76"/>
      <c r="G7" s="76"/>
      <c r="H7" s="83"/>
      <c r="I7" s="72"/>
      <c r="J7" s="94"/>
      <c r="K7" s="94"/>
      <c r="L7" s="76"/>
      <c r="M7" s="76"/>
      <c r="N7" s="76"/>
      <c r="O7" s="83"/>
    </row>
    <row r="8" spans="1:15" ht="24.75" customHeight="1">
      <c r="A8" s="21">
        <v>63</v>
      </c>
      <c r="B8" s="66"/>
      <c r="C8" s="50"/>
      <c r="D8" s="50"/>
      <c r="E8" s="50">
        <v>6089000</v>
      </c>
      <c r="F8" s="50"/>
      <c r="G8" s="67"/>
      <c r="H8" s="25"/>
      <c r="I8" s="69"/>
      <c r="J8" s="58"/>
      <c r="K8" s="58"/>
      <c r="L8" s="58">
        <v>6089000</v>
      </c>
      <c r="M8" s="58"/>
      <c r="N8" s="70"/>
      <c r="O8" s="15"/>
    </row>
    <row r="9" spans="1:15" ht="24.75" customHeight="1">
      <c r="A9" s="22">
        <v>65</v>
      </c>
      <c r="B9" s="52"/>
      <c r="C9" s="51"/>
      <c r="D9" s="51">
        <v>300000</v>
      </c>
      <c r="E9" s="51"/>
      <c r="F9" s="51"/>
      <c r="G9" s="53"/>
      <c r="H9" s="26"/>
      <c r="I9" s="60"/>
      <c r="J9" s="59"/>
      <c r="K9" s="59">
        <v>300000</v>
      </c>
      <c r="L9" s="59"/>
      <c r="M9" s="59"/>
      <c r="N9" s="61"/>
      <c r="O9" s="5"/>
    </row>
    <row r="10" spans="1:15" ht="24.75" customHeight="1">
      <c r="A10" s="22">
        <v>66</v>
      </c>
      <c r="B10" s="52"/>
      <c r="C10" s="51">
        <v>60000</v>
      </c>
      <c r="D10" s="51"/>
      <c r="E10" s="51"/>
      <c r="F10" s="51">
        <v>10000</v>
      </c>
      <c r="G10" s="53"/>
      <c r="H10" s="26"/>
      <c r="I10" s="60"/>
      <c r="J10" s="59">
        <v>60000</v>
      </c>
      <c r="K10" s="59"/>
      <c r="L10" s="59"/>
      <c r="M10" s="59">
        <v>10000</v>
      </c>
      <c r="N10" s="61"/>
      <c r="O10" s="5"/>
    </row>
    <row r="11" spans="1:15" ht="24.75" customHeight="1">
      <c r="A11" s="22">
        <v>67</v>
      </c>
      <c r="B11" s="52">
        <v>1100000</v>
      </c>
      <c r="C11" s="51"/>
      <c r="D11" s="51"/>
      <c r="E11" s="51"/>
      <c r="F11" s="51"/>
      <c r="G11" s="53"/>
      <c r="H11" s="26"/>
      <c r="I11" s="60">
        <v>1100000</v>
      </c>
      <c r="J11" s="59"/>
      <c r="K11" s="59"/>
      <c r="L11" s="59"/>
      <c r="M11" s="59"/>
      <c r="N11" s="61">
        <v>2000</v>
      </c>
      <c r="O11" s="5"/>
    </row>
    <row r="12" spans="1:15" ht="24.75" customHeight="1">
      <c r="A12" s="22">
        <v>72</v>
      </c>
      <c r="B12" s="52"/>
      <c r="C12" s="51"/>
      <c r="D12" s="51"/>
      <c r="E12" s="51"/>
      <c r="F12" s="51"/>
      <c r="G12" s="53">
        <v>2000</v>
      </c>
      <c r="H12" s="26"/>
      <c r="I12" s="60"/>
      <c r="J12" s="59"/>
      <c r="K12" s="59"/>
      <c r="L12" s="59"/>
      <c r="M12" s="59"/>
      <c r="N12" s="61"/>
      <c r="O12" s="5"/>
    </row>
    <row r="13" spans="1:15" ht="24.75" customHeight="1">
      <c r="A13" s="22"/>
      <c r="B13" s="52"/>
      <c r="C13" s="51"/>
      <c r="D13" s="51"/>
      <c r="E13" s="51"/>
      <c r="F13" s="51"/>
      <c r="G13" s="53"/>
      <c r="H13" s="26"/>
      <c r="I13" s="23"/>
      <c r="J13" s="1"/>
      <c r="K13" s="1"/>
      <c r="L13" s="1"/>
      <c r="M13" s="1"/>
      <c r="N13" s="42"/>
      <c r="O13" s="5"/>
    </row>
    <row r="14" spans="1:15" ht="24.75" customHeight="1">
      <c r="A14" s="14"/>
      <c r="B14" s="68"/>
      <c r="C14" s="59"/>
      <c r="D14" s="59"/>
      <c r="E14" s="59"/>
      <c r="F14" s="59"/>
      <c r="G14" s="61"/>
      <c r="H14" s="5"/>
      <c r="I14" s="23"/>
      <c r="J14" s="1"/>
      <c r="K14" s="1"/>
      <c r="L14" s="1"/>
      <c r="M14" s="1"/>
      <c r="N14" s="42"/>
      <c r="O14" s="5"/>
    </row>
    <row r="15" spans="1:15" ht="24.75" customHeight="1">
      <c r="A15" s="14"/>
      <c r="B15" s="68"/>
      <c r="C15" s="59"/>
      <c r="D15" s="59"/>
      <c r="E15" s="59"/>
      <c r="F15" s="59"/>
      <c r="G15" s="61"/>
      <c r="H15" s="5"/>
      <c r="I15" s="23"/>
      <c r="J15" s="1"/>
      <c r="K15" s="1"/>
      <c r="L15" s="1"/>
      <c r="M15" s="1"/>
      <c r="N15" s="42"/>
      <c r="O15" s="5"/>
    </row>
    <row r="16" spans="1:15" ht="24.75" customHeight="1">
      <c r="A16" s="14"/>
      <c r="B16" s="68"/>
      <c r="C16" s="59"/>
      <c r="D16" s="59"/>
      <c r="E16" s="59"/>
      <c r="F16" s="59"/>
      <c r="G16" s="61"/>
      <c r="H16" s="5"/>
      <c r="I16" s="23"/>
      <c r="J16" s="1"/>
      <c r="K16" s="1"/>
      <c r="L16" s="1"/>
      <c r="M16" s="1"/>
      <c r="N16" s="42"/>
      <c r="O16" s="5"/>
    </row>
    <row r="17" spans="1:15" ht="24.75" customHeight="1">
      <c r="A17" s="14"/>
      <c r="B17" s="68"/>
      <c r="C17" s="59"/>
      <c r="D17" s="59"/>
      <c r="E17" s="59"/>
      <c r="F17" s="59"/>
      <c r="G17" s="61"/>
      <c r="H17" s="5"/>
      <c r="I17" s="23"/>
      <c r="J17" s="1"/>
      <c r="K17" s="1"/>
      <c r="L17" s="1"/>
      <c r="M17" s="1"/>
      <c r="N17" s="42"/>
      <c r="O17" s="5"/>
    </row>
    <row r="18" spans="1:15" ht="24.75" customHeight="1">
      <c r="A18" s="14"/>
      <c r="B18" s="4"/>
      <c r="C18" s="1"/>
      <c r="D18" s="1"/>
      <c r="E18" s="1"/>
      <c r="F18" s="1"/>
      <c r="G18" s="42"/>
      <c r="H18" s="5"/>
      <c r="I18" s="23"/>
      <c r="J18" s="1"/>
      <c r="K18" s="1"/>
      <c r="L18" s="1"/>
      <c r="M18" s="1"/>
      <c r="N18" s="42"/>
      <c r="O18" s="5"/>
    </row>
    <row r="19" spans="1:15" ht="24.75" customHeight="1">
      <c r="A19" s="14"/>
      <c r="B19" s="4"/>
      <c r="C19" s="1"/>
      <c r="D19" s="1"/>
      <c r="E19" s="1"/>
      <c r="F19" s="1"/>
      <c r="G19" s="42"/>
      <c r="H19" s="5"/>
      <c r="I19" s="23"/>
      <c r="J19" s="1"/>
      <c r="K19" s="1"/>
      <c r="L19" s="1"/>
      <c r="M19" s="1"/>
      <c r="N19" s="42"/>
      <c r="O19" s="5"/>
    </row>
    <row r="20" spans="1:15" ht="24.75" customHeight="1">
      <c r="A20" s="14"/>
      <c r="B20" s="4"/>
      <c r="C20" s="1"/>
      <c r="D20" s="1"/>
      <c r="E20" s="1"/>
      <c r="F20" s="1"/>
      <c r="G20" s="42"/>
      <c r="H20" s="5"/>
      <c r="I20" s="23"/>
      <c r="J20" s="1"/>
      <c r="K20" s="1"/>
      <c r="L20" s="1"/>
      <c r="M20" s="1"/>
      <c r="N20" s="42"/>
      <c r="O20" s="5"/>
    </row>
    <row r="21" spans="1:15" ht="24.75" customHeight="1">
      <c r="A21" s="14"/>
      <c r="B21" s="4"/>
      <c r="C21" s="1"/>
      <c r="D21" s="1"/>
      <c r="E21" s="1"/>
      <c r="F21" s="1"/>
      <c r="G21" s="42"/>
      <c r="H21" s="5"/>
      <c r="I21" s="23"/>
      <c r="J21" s="1"/>
      <c r="K21" s="1"/>
      <c r="L21" s="1"/>
      <c r="M21" s="1"/>
      <c r="N21" s="42"/>
      <c r="O21" s="5"/>
    </row>
    <row r="22" spans="1:15" ht="24.75" customHeight="1">
      <c r="A22" s="14"/>
      <c r="B22" s="4"/>
      <c r="C22" s="1"/>
      <c r="D22" s="1"/>
      <c r="E22" s="1"/>
      <c r="F22" s="1"/>
      <c r="G22" s="42"/>
      <c r="H22" s="5"/>
      <c r="I22" s="23"/>
      <c r="J22" s="1"/>
      <c r="K22" s="1"/>
      <c r="L22" s="1"/>
      <c r="M22" s="1"/>
      <c r="N22" s="42"/>
      <c r="O22" s="5"/>
    </row>
    <row r="23" spans="1:15" ht="24.75" customHeight="1">
      <c r="A23" s="14"/>
      <c r="B23" s="4"/>
      <c r="C23" s="1"/>
      <c r="D23" s="1"/>
      <c r="E23" s="1"/>
      <c r="F23" s="1"/>
      <c r="G23" s="42"/>
      <c r="H23" s="5"/>
      <c r="I23" s="23"/>
      <c r="J23" s="1"/>
      <c r="K23" s="1"/>
      <c r="L23" s="1"/>
      <c r="M23" s="1"/>
      <c r="N23" s="42"/>
      <c r="O23" s="5"/>
    </row>
    <row r="24" spans="1:15" ht="24.75" customHeight="1">
      <c r="A24" s="13"/>
      <c r="B24" s="4"/>
      <c r="C24" s="1"/>
      <c r="D24" s="1"/>
      <c r="E24" s="1"/>
      <c r="F24" s="1"/>
      <c r="G24" s="42"/>
      <c r="H24" s="5"/>
      <c r="I24" s="23"/>
      <c r="J24" s="1"/>
      <c r="K24" s="1"/>
      <c r="L24" s="1"/>
      <c r="M24" s="1"/>
      <c r="N24" s="42"/>
      <c r="O24" s="5"/>
    </row>
    <row r="25" spans="1:15" ht="24.75" customHeight="1">
      <c r="A25" s="14"/>
      <c r="B25" s="4"/>
      <c r="C25" s="1"/>
      <c r="D25" s="1"/>
      <c r="E25" s="1"/>
      <c r="F25" s="1"/>
      <c r="G25" s="42"/>
      <c r="H25" s="5"/>
      <c r="I25" s="23"/>
      <c r="J25" s="1"/>
      <c r="K25" s="1"/>
      <c r="L25" s="1"/>
      <c r="M25" s="1"/>
      <c r="N25" s="42"/>
      <c r="O25" s="5"/>
    </row>
    <row r="26" spans="1:15" ht="24.75" customHeight="1">
      <c r="A26" s="14"/>
      <c r="B26" s="4"/>
      <c r="C26" s="1"/>
      <c r="D26" s="1"/>
      <c r="E26" s="1"/>
      <c r="F26" s="1"/>
      <c r="G26" s="42"/>
      <c r="H26" s="5"/>
      <c r="I26" s="23"/>
      <c r="J26" s="1"/>
      <c r="K26" s="1"/>
      <c r="L26" s="1"/>
      <c r="M26" s="1"/>
      <c r="N26" s="42"/>
      <c r="O26" s="5"/>
    </row>
    <row r="27" spans="1:15" ht="24.75" customHeight="1" thickBot="1">
      <c r="A27" s="20"/>
      <c r="B27" s="16"/>
      <c r="C27" s="17"/>
      <c r="D27" s="17"/>
      <c r="E27" s="17"/>
      <c r="F27" s="17"/>
      <c r="G27" s="43"/>
      <c r="H27" s="18"/>
      <c r="I27" s="24"/>
      <c r="J27" s="17"/>
      <c r="K27" s="17"/>
      <c r="L27" s="17"/>
      <c r="M27" s="17"/>
      <c r="N27" s="43"/>
      <c r="O27" s="18"/>
    </row>
    <row r="28" spans="1:15" ht="24.75" customHeight="1" thickBot="1">
      <c r="A28" s="2" t="s">
        <v>2</v>
      </c>
      <c r="B28" s="55">
        <f>SUM(B8:B27)</f>
        <v>1100000</v>
      </c>
      <c r="C28" s="54">
        <v>60000</v>
      </c>
      <c r="D28" s="55">
        <f>SUM(D8:D27)</f>
        <v>300000</v>
      </c>
      <c r="E28" s="54">
        <f>SUM(E8:E27)</f>
        <v>6089000</v>
      </c>
      <c r="F28" s="55">
        <f>SUM(F8:F27)</f>
        <v>10000</v>
      </c>
      <c r="G28" s="56">
        <v>2000</v>
      </c>
      <c r="H28" s="3"/>
      <c r="I28" s="57">
        <f>SUM(I8:I27)</f>
        <v>1100000</v>
      </c>
      <c r="J28" s="55">
        <f>SUM(J8:J27)</f>
        <v>60000</v>
      </c>
      <c r="K28" s="54">
        <f>SUM(K7:K27)</f>
        <v>300000</v>
      </c>
      <c r="L28" s="55">
        <f>SUM(L8:L27)</f>
        <v>6089000</v>
      </c>
      <c r="M28" s="54">
        <f>SUM(M8:M27)</f>
        <v>10000</v>
      </c>
      <c r="N28" s="54">
        <f>SUM(N8:N27)</f>
        <v>2000</v>
      </c>
      <c r="O28" s="19"/>
    </row>
    <row r="29" spans="1:15" ht="24.75" customHeight="1" thickBot="1">
      <c r="A29" s="2" t="s">
        <v>21</v>
      </c>
      <c r="B29" s="90">
        <f>B28+C28+D28+E28+F28+G28+H28</f>
        <v>7561000</v>
      </c>
      <c r="C29" s="91"/>
      <c r="D29" s="91"/>
      <c r="E29" s="91"/>
      <c r="F29" s="91"/>
      <c r="G29" s="91"/>
      <c r="H29" s="92"/>
      <c r="I29" s="90">
        <f>I28+J28+K28+L28+M28+N28+O28</f>
        <v>7561000</v>
      </c>
      <c r="J29" s="91"/>
      <c r="K29" s="91"/>
      <c r="L29" s="91"/>
      <c r="M29" s="91"/>
      <c r="N29" s="91"/>
      <c r="O29" s="92"/>
    </row>
    <row r="31" spans="1:8" ht="15.75">
      <c r="A31" s="6" t="s">
        <v>19</v>
      </c>
      <c r="B31" s="7"/>
      <c r="C31" s="7"/>
      <c r="D31" s="7"/>
      <c r="E31" s="7"/>
      <c r="F31" s="7"/>
      <c r="G31" s="7"/>
      <c r="H31" s="7"/>
    </row>
    <row r="32" spans="1:8" ht="15">
      <c r="A32" s="44"/>
      <c r="B32" s="7"/>
      <c r="C32" s="7"/>
      <c r="D32" s="7"/>
      <c r="E32" s="7"/>
      <c r="F32" s="7"/>
      <c r="G32" s="7"/>
      <c r="H32" s="7"/>
    </row>
    <row r="33" spans="1:15" ht="33.7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8" ht="15">
      <c r="A34" s="44"/>
      <c r="B34" s="7"/>
      <c r="C34" s="7"/>
      <c r="D34" s="7"/>
      <c r="E34" s="7"/>
      <c r="F34" s="7"/>
      <c r="G34" s="7"/>
      <c r="H34" s="7"/>
    </row>
  </sheetData>
  <sheetProtection/>
  <mergeCells count="21">
    <mergeCell ref="M6:M7"/>
    <mergeCell ref="B29:H29"/>
    <mergeCell ref="J6:J7"/>
    <mergeCell ref="H6:H7"/>
    <mergeCell ref="F6:F7"/>
    <mergeCell ref="A2:O2"/>
    <mergeCell ref="A3:O3"/>
    <mergeCell ref="I5:O5"/>
    <mergeCell ref="B5:H5"/>
    <mergeCell ref="E6:E7"/>
    <mergeCell ref="O6:O7"/>
    <mergeCell ref="I29:O29"/>
    <mergeCell ref="K6:K7"/>
    <mergeCell ref="N6:N7"/>
    <mergeCell ref="I6:I7"/>
    <mergeCell ref="A33:O33"/>
    <mergeCell ref="B6:B7"/>
    <mergeCell ref="L6:L7"/>
    <mergeCell ref="C6:C7"/>
    <mergeCell ref="D6:D7"/>
    <mergeCell ref="G6:G7"/>
  </mergeCells>
  <printOptions/>
  <pageMargins left="0.27" right="0.17" top="0.15748031496062992" bottom="0.984251968503937" header="0.35433070866141736" footer="0.2755905511811024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2016-12-22T10:15:18Z</cp:lastPrinted>
  <dcterms:created xsi:type="dcterms:W3CDTF">1996-10-14T23:33:28Z</dcterms:created>
  <dcterms:modified xsi:type="dcterms:W3CDTF">2016-12-22T10:17:47Z</dcterms:modified>
  <cp:category/>
  <cp:version/>
  <cp:contentType/>
  <cp:contentStatus/>
</cp:coreProperties>
</file>